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65" windowHeight="6810" activeTab="0"/>
  </bookViews>
  <sheets>
    <sheet name="за Портал" sheetId="1" r:id="rId1"/>
  </sheets>
  <definedNames>
    <definedName name="_xlnm._FilterDatabase" localSheetId="0" hidden="1">'за Портал'!$A$19:$H$25</definedName>
    <definedName name="OLE_LINK1" localSheetId="0">'за Портал'!$B$20</definedName>
    <definedName name="OLE_LINK11" localSheetId="0">'за Портал'!#REF!</definedName>
    <definedName name="OLE_LINK5" localSheetId="0">'за Портал'!#REF!</definedName>
    <definedName name="OLE_LINK7" localSheetId="0">'за Портал'!$B$23</definedName>
    <definedName name="OLE_LINK9" localSheetId="0">'за Портал'!$B$24</definedName>
    <definedName name="_xlnm.Print_Area" localSheetId="0">'за Портал'!$A$1:$I$110</definedName>
  </definedNames>
  <calcPr fullCalcOnLoad="1"/>
</workbook>
</file>

<file path=xl/sharedStrings.xml><?xml version="1.0" encoding="utf-8"?>
<sst xmlns="http://schemas.openxmlformats.org/spreadsheetml/2006/main" count="41" uniqueCount="39">
  <si>
    <t>ПОНУЂАЧИ СА КОЈИМА СУ ЗАКЉУЧЕНИ УГОВОРИ</t>
  </si>
  <si>
    <t>ПРОЦЕЊЕНЕ ВРЕДНОСТИ</t>
  </si>
  <si>
    <t>УГОВОРЕНЕ ВРЕДНОСТИ</t>
  </si>
  <si>
    <t xml:space="preserve">ПАРТИЈЕ ЗА КОЈЕ СУ ЗАКЉУЧЕНИ УГОВОРИ </t>
  </si>
  <si>
    <t>ОБАВЕШТЕЊЕ О ЗАКЉУЧЕНИМ УГОВОРИМА</t>
  </si>
  <si>
    <t>Назив установе: ОПШТА БОЛНИЦА ЛЕСКОВАЦ</t>
  </si>
  <si>
    <t>16000 Лесковац</t>
  </si>
  <si>
    <t>Адреса: Рада кончара 9</t>
  </si>
  <si>
    <t>www.bolnicaleskovac.org</t>
  </si>
  <si>
    <t>Здравство</t>
  </si>
  <si>
    <t>Добра</t>
  </si>
  <si>
    <t>Све понуде су самосталне</t>
  </si>
  <si>
    <t>ТАБЕЛАРНИ ПРИКАЗ СВИХ ЗАКЉУЧЕНИХ УГОВОРА ЗА ПРЕДМЕТНУ ЈАВНУ НАБАВКУ</t>
  </si>
  <si>
    <t>БРОЈ ПОНУДА</t>
  </si>
  <si>
    <r>
      <t>Part.</t>
    </r>
    <r>
      <rPr>
        <sz val="9"/>
        <color indexed="56"/>
        <rFont val="Calibri"/>
        <family val="2"/>
      </rPr>
      <t xml:space="preserve">  1        </t>
    </r>
  </si>
  <si>
    <r>
      <t>Part.</t>
    </r>
    <r>
      <rPr>
        <sz val="9"/>
        <color indexed="56"/>
        <rFont val="Calibri"/>
        <family val="2"/>
      </rPr>
      <t xml:space="preserve">2   </t>
    </r>
  </si>
  <si>
    <r>
      <t>Par.</t>
    </r>
    <r>
      <rPr>
        <sz val="9"/>
        <color indexed="56"/>
        <rFont val="Calibri"/>
        <family val="2"/>
      </rPr>
      <t>3</t>
    </r>
  </si>
  <si>
    <r>
      <t>Part.</t>
    </r>
    <r>
      <rPr>
        <sz val="9"/>
        <color indexed="56"/>
        <rFont val="Calibri"/>
        <family val="2"/>
      </rPr>
      <t>4</t>
    </r>
  </si>
  <si>
    <t>Part.5</t>
  </si>
  <si>
    <t>Назив и ознака из ОРН - 3314000 –Медицински потрошни материјал</t>
  </si>
  <si>
    <t>Gajding kateteri monoslojnog zida dijametra 6 Fr sa i bez bočnih otvora, unutrašnjeg lumena 0.071'' ili manjeg  u 6 Fr sledećih krivina: JL 3,0, 4.0, 4.5, 5.0, 6.0, JR 3.5, 4,0, 5.0, 6.0,  AL 1, 1.5, 2.0, 3.0, AR 1.0, 2.0, EBU 3.0, 3.25, 3.5, 3.75;</t>
  </si>
  <si>
    <t>Univerzalni set za angiografiju u kompletu sa svim potrebnim akcesorijama za dijagnostiku</t>
  </si>
  <si>
    <t>НАЗИВ</t>
  </si>
  <si>
    <t>НАЈВИШA ЦЕНA ПОНУДА</t>
  </si>
  <si>
    <t>НАЈНИЖA ЦЕНA ПОНУДА</t>
  </si>
  <si>
    <t>Јавна набавка у отвореном поступку објављена на Порталу јавних набавки 17.11.2017. године.</t>
  </si>
  <si>
    <t>Критеријум за доделу уговора: ''најнижа понуђена цена''</t>
  </si>
  <si>
    <t>Potrošni materijal za pumpu ''Avanta'' proizvođača ''Medrad''</t>
  </si>
  <si>
    <t>Viseslojni dijagnosticki kateteri od nylon-a sa slojem do 16 upredenih zica od nerdjajuceg celika, sa mekanim atraumatskim vrhom. 4; 5 I 6 Fr. Dostupnih krivina JL 3.5; JL 4; JL 4.5; JL 5; JR 3.5; JR 4; JR 4.5; JR 5; AL1; AL2; AL3.</t>
  </si>
  <si>
    <t>Koronarna žica 0.014" FFR (PRESSURE WIRE) za precizno merenje pritiska i temperature (FFR, AFR i CFR) sa bežičnim/žičnim prenosom signala, piezorezistivnim senzorom, dužina 175cm и 300cm</t>
  </si>
  <si>
    <r>
      <t xml:space="preserve">Период важења уговора: </t>
    </r>
    <r>
      <rPr>
        <b/>
        <sz val="10"/>
        <rFont val="Tahoma"/>
        <family val="2"/>
      </rPr>
      <t>до 08.05.2017.год.</t>
    </r>
  </si>
  <si>
    <t xml:space="preserve">Датум доношења Одлуке о додели уговора: 10263/5 од  20.12.2017.г. </t>
  </si>
  <si>
    <r>
      <t xml:space="preserve">Датум закључења уговора: </t>
    </r>
    <r>
      <rPr>
        <b/>
        <sz val="10"/>
        <rFont val="Tahoma"/>
        <family val="2"/>
      </rPr>
      <t>20.12.2017.</t>
    </r>
    <r>
      <rPr>
        <sz val="10"/>
        <rFont val="Tahoma"/>
        <family val="2"/>
      </rPr>
      <t xml:space="preserve"> године</t>
    </r>
  </si>
  <si>
    <t>90.300,00</t>
  </si>
  <si>
    <t>MEDTRONIC SRBIJA                                       MB 21223425</t>
  </si>
  <si>
    <t>SANOMED                        MB 20563133</t>
  </si>
  <si>
    <t>AUSTROLINE             MB 17240323</t>
  </si>
  <si>
    <t xml:space="preserve">GOSPER                  MB 17174967                          </t>
  </si>
  <si>
    <t>Предмет јавне набавке:  потрошни материјал за инвазивну кардиологију   ЈН 28/17-О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</si>
</sst>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;[Red]0.00"/>
    <numFmt numFmtId="173" formatCode="0.0;[Red]0.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Red]#,##0.00"/>
    <numFmt numFmtId="180" formatCode="[$-241A]d\.\ mmmm\ yyyy"/>
  </numFmts>
  <fonts count="51">
    <font>
      <sz val="12"/>
      <name val="Times YU"/>
      <family val="0"/>
    </font>
    <font>
      <u val="single"/>
      <sz val="12"/>
      <color indexed="12"/>
      <name val="Times YU"/>
      <family val="0"/>
    </font>
    <font>
      <u val="single"/>
      <sz val="12"/>
      <color indexed="36"/>
      <name val="Times YU"/>
      <family val="0"/>
    </font>
    <font>
      <sz val="8"/>
      <name val="Times YU"/>
      <family val="0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9"/>
      <color indexed="56"/>
      <name val="Calibri"/>
      <family val="2"/>
    </font>
    <font>
      <b/>
      <sz val="10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b/>
      <sz val="9"/>
      <color indexed="56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7" fillId="0" borderId="0" xfId="0" applyFont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0" fontId="27" fillId="0" borderId="0" xfId="0" applyFont="1" applyBorder="1" applyAlignment="1">
      <alignment/>
    </xf>
    <xf numFmtId="1" fontId="0" fillId="34" borderId="0" xfId="0" applyNumberFormat="1" applyFill="1" applyAlignment="1">
      <alignment/>
    </xf>
    <xf numFmtId="4" fontId="0" fillId="0" borderId="0" xfId="0" applyNumberFormat="1" applyAlignment="1">
      <alignment/>
    </xf>
    <xf numFmtId="0" fontId="8" fillId="35" borderId="10" xfId="0" applyFont="1" applyFill="1" applyBorder="1" applyAlignment="1">
      <alignment horizontal="justify"/>
    </xf>
    <xf numFmtId="0" fontId="8" fillId="0" borderId="10" xfId="0" applyFont="1" applyBorder="1" applyAlignment="1">
      <alignment horizontal="justify"/>
    </xf>
    <xf numFmtId="4" fontId="28" fillId="34" borderId="11" xfId="0" applyNumberFormat="1" applyFont="1" applyFill="1" applyBorder="1" applyAlignment="1">
      <alignment horizontal="center" vertical="center" wrapText="1"/>
    </xf>
    <xf numFmtId="4" fontId="28" fillId="34" borderId="11" xfId="0" applyNumberFormat="1" applyFont="1" applyFill="1" applyBorder="1" applyAlignment="1">
      <alignment vertical="center" wrapText="1"/>
    </xf>
    <xf numFmtId="0" fontId="50" fillId="0" borderId="12" xfId="0" applyFont="1" applyBorder="1" applyAlignment="1">
      <alignment vertical="top" wrapText="1"/>
    </xf>
    <xf numFmtId="4" fontId="30" fillId="0" borderId="0" xfId="0" applyNumberFormat="1" applyFont="1" applyAlignment="1">
      <alignment horizontal="center"/>
    </xf>
    <xf numFmtId="4" fontId="9" fillId="35" borderId="11" xfId="0" applyNumberFormat="1" applyFont="1" applyFill="1" applyBorder="1" applyAlignment="1">
      <alignment horizontal="right" vertical="center"/>
    </xf>
    <xf numFmtId="4" fontId="9" fillId="34" borderId="13" xfId="0" applyNumberFormat="1" applyFont="1" applyFill="1" applyBorder="1" applyAlignment="1">
      <alignment horizontal="center" vertical="center"/>
    </xf>
    <xf numFmtId="49" fontId="9" fillId="34" borderId="11" xfId="0" applyNumberFormat="1" applyFont="1" applyFill="1" applyBorder="1" applyAlignment="1">
      <alignment horizontal="center" vertical="center"/>
    </xf>
    <xf numFmtId="0" fontId="31" fillId="34" borderId="14" xfId="0" applyNumberFormat="1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center" vertical="center"/>
    </xf>
    <xf numFmtId="4" fontId="9" fillId="35" borderId="15" xfId="0" applyNumberFormat="1" applyFont="1" applyFill="1" applyBorder="1" applyAlignment="1">
      <alignment horizontal="right" vertical="center"/>
    </xf>
    <xf numFmtId="4" fontId="9" fillId="35" borderId="11" xfId="0" applyNumberFormat="1" applyFont="1" applyFill="1" applyBorder="1" applyAlignment="1">
      <alignment horizontal="right" vertical="center"/>
    </xf>
    <xf numFmtId="0" fontId="31" fillId="34" borderId="16" xfId="0" applyNumberFormat="1" applyFont="1" applyFill="1" applyBorder="1" applyAlignment="1">
      <alignment horizontal="center" vertical="center"/>
    </xf>
    <xf numFmtId="4" fontId="9" fillId="34" borderId="17" xfId="0" applyNumberFormat="1" applyFont="1" applyFill="1" applyBorder="1" applyAlignment="1">
      <alignment horizontal="center" vertical="center"/>
    </xf>
    <xf numFmtId="0" fontId="31" fillId="34" borderId="18" xfId="0" applyNumberFormat="1" applyFont="1" applyFill="1" applyBorder="1" applyAlignment="1">
      <alignment horizontal="center" vertical="center"/>
    </xf>
    <xf numFmtId="1" fontId="31" fillId="34" borderId="14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top" wrapText="1"/>
    </xf>
    <xf numFmtId="0" fontId="50" fillId="0" borderId="11" xfId="0" applyFont="1" applyBorder="1" applyAlignment="1">
      <alignment vertical="top" wrapText="1"/>
    </xf>
    <xf numFmtId="0" fontId="50" fillId="0" borderId="19" xfId="0" applyFont="1" applyBorder="1" applyAlignment="1">
      <alignment vertical="top" wrapText="1"/>
    </xf>
    <xf numFmtId="43" fontId="9" fillId="34" borderId="11" xfId="42" applyFont="1" applyFill="1" applyBorder="1" applyAlignment="1">
      <alignment horizontal="center" vertical="center"/>
    </xf>
    <xf numFmtId="4" fontId="9" fillId="35" borderId="11" xfId="0" applyNumberFormat="1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vertical="center" wrapText="1"/>
    </xf>
    <xf numFmtId="4" fontId="8" fillId="35" borderId="11" xfId="0" applyNumberFormat="1" applyFont="1" applyFill="1" applyBorder="1" applyAlignment="1">
      <alignment horizontal="justify" vertical="center"/>
    </xf>
    <xf numFmtId="0" fontId="3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Layout" zoomScaleSheetLayoutView="100" workbookViewId="0" topLeftCell="A10">
      <selection activeCell="G16" sqref="G16"/>
    </sheetView>
  </sheetViews>
  <sheetFormatPr defaultColWidth="8.796875" defaultRowHeight="15"/>
  <cols>
    <col min="1" max="1" width="5.69921875" style="0" customWidth="1"/>
    <col min="2" max="2" width="43.3984375" style="0" customWidth="1"/>
    <col min="3" max="3" width="13.8984375" style="0" customWidth="1"/>
    <col min="4" max="4" width="10.69921875" style="0" customWidth="1"/>
    <col min="5" max="5" width="11.19921875" style="0" customWidth="1"/>
    <col min="6" max="6" width="15.09765625" style="0" customWidth="1"/>
    <col min="7" max="7" width="14.3984375" style="0" customWidth="1"/>
    <col min="8" max="8" width="11.3984375" style="0" customWidth="1"/>
    <col min="9" max="9" width="11.3984375" style="0" hidden="1" customWidth="1"/>
    <col min="10" max="10" width="14.8984375" style="4" customWidth="1"/>
    <col min="11" max="43" width="9" style="4" customWidth="1"/>
  </cols>
  <sheetData>
    <row r="1" spans="1:8" ht="15.75">
      <c r="A1" s="34" t="s">
        <v>4</v>
      </c>
      <c r="B1" s="34"/>
      <c r="C1" s="34"/>
      <c r="D1" s="34"/>
      <c r="E1" s="34"/>
      <c r="F1" s="34"/>
      <c r="G1" s="34"/>
      <c r="H1" s="34"/>
    </row>
    <row r="2" spans="1:8" ht="15.75">
      <c r="A2" s="2"/>
      <c r="B2" s="2"/>
      <c r="C2" s="2"/>
      <c r="D2" s="2"/>
      <c r="E2" s="2"/>
      <c r="F2" s="2"/>
      <c r="G2" s="2"/>
      <c r="H2" s="2"/>
    </row>
    <row r="3" spans="1:8" ht="15" customHeight="1">
      <c r="A3" s="37" t="s">
        <v>5</v>
      </c>
      <c r="B3" s="37"/>
      <c r="C3" s="37"/>
      <c r="D3" s="37"/>
      <c r="E3" s="5"/>
      <c r="F3" s="5"/>
      <c r="G3" s="5"/>
      <c r="H3" s="5"/>
    </row>
    <row r="4" spans="1:8" ht="15.75">
      <c r="A4" s="5" t="s">
        <v>7</v>
      </c>
      <c r="B4" s="5"/>
      <c r="C4" s="5"/>
      <c r="D4" s="5"/>
      <c r="E4" s="5"/>
      <c r="F4" s="5"/>
      <c r="G4" s="5"/>
      <c r="H4" s="5"/>
    </row>
    <row r="5" spans="1:8" ht="15.75">
      <c r="A5" s="5" t="s">
        <v>6</v>
      </c>
      <c r="B5" s="5"/>
      <c r="C5" s="5"/>
      <c r="D5" s="5"/>
      <c r="E5" s="5"/>
      <c r="F5" s="5"/>
      <c r="G5" s="5"/>
      <c r="H5" s="5"/>
    </row>
    <row r="6" spans="1:8" ht="15.75">
      <c r="A6" s="6" t="s">
        <v>8</v>
      </c>
      <c r="B6" s="5"/>
      <c r="C6" s="5"/>
      <c r="D6" s="5"/>
      <c r="E6" s="5"/>
      <c r="F6" s="5"/>
      <c r="G6" s="5"/>
      <c r="H6" s="5"/>
    </row>
    <row r="7" spans="1:8" ht="15.75">
      <c r="A7" s="5" t="s">
        <v>9</v>
      </c>
      <c r="B7" s="5"/>
      <c r="C7" s="5"/>
      <c r="D7" s="5"/>
      <c r="E7" s="5"/>
      <c r="F7" s="5"/>
      <c r="G7" s="5"/>
      <c r="H7" s="5"/>
    </row>
    <row r="8" spans="1:8" ht="15.75">
      <c r="A8" s="5" t="s">
        <v>10</v>
      </c>
      <c r="B8" s="5"/>
      <c r="C8" s="5"/>
      <c r="D8" s="5"/>
      <c r="E8" s="5"/>
      <c r="F8" s="5"/>
      <c r="G8" s="5"/>
      <c r="H8" s="5"/>
    </row>
    <row r="9" spans="1:8" ht="15.75">
      <c r="A9" s="5" t="s">
        <v>38</v>
      </c>
      <c r="B9" s="5"/>
      <c r="C9" s="5"/>
      <c r="D9" s="5"/>
      <c r="E9" s="5"/>
      <c r="F9" s="5"/>
      <c r="G9" s="5"/>
      <c r="H9" s="5"/>
    </row>
    <row r="10" spans="1:8" ht="15.75">
      <c r="A10" s="36" t="s">
        <v>25</v>
      </c>
      <c r="B10" s="36"/>
      <c r="C10" s="36"/>
      <c r="D10" s="36"/>
      <c r="E10" s="36"/>
      <c r="F10" s="36"/>
      <c r="G10" s="36"/>
      <c r="H10" s="36"/>
    </row>
    <row r="11" spans="1:8" ht="15.75">
      <c r="A11" s="5" t="s">
        <v>19</v>
      </c>
      <c r="B11" s="5"/>
      <c r="C11" s="5"/>
      <c r="D11" s="5"/>
      <c r="E11" s="5"/>
      <c r="F11" s="5"/>
      <c r="G11" s="5"/>
      <c r="H11" s="5"/>
    </row>
    <row r="12" spans="1:8" ht="15.75">
      <c r="A12" s="5" t="s">
        <v>26</v>
      </c>
      <c r="B12" s="5"/>
      <c r="C12" s="5"/>
      <c r="D12" s="5"/>
      <c r="E12" s="5"/>
      <c r="F12" s="5"/>
      <c r="G12" s="5"/>
      <c r="H12" s="5"/>
    </row>
    <row r="13" spans="1:10" ht="15.75">
      <c r="A13" s="5" t="s">
        <v>31</v>
      </c>
      <c r="B13" s="5"/>
      <c r="C13" s="5"/>
      <c r="D13" s="5"/>
      <c r="E13" s="5"/>
      <c r="F13" s="5"/>
      <c r="G13" s="5"/>
      <c r="H13" s="5"/>
      <c r="J13" s="8"/>
    </row>
    <row r="14" spans="1:13" ht="15.75">
      <c r="A14" s="5" t="s">
        <v>11</v>
      </c>
      <c r="B14" s="5"/>
      <c r="C14" s="5"/>
      <c r="D14" s="5"/>
      <c r="E14" s="5"/>
      <c r="F14" s="5"/>
      <c r="G14" s="5"/>
      <c r="H14" s="5"/>
      <c r="M14" s="3"/>
    </row>
    <row r="15" spans="1:8" ht="15.75">
      <c r="A15" s="5" t="s">
        <v>32</v>
      </c>
      <c r="B15" s="5"/>
      <c r="C15" s="5"/>
      <c r="D15" s="5"/>
      <c r="E15" s="5"/>
      <c r="F15" s="5"/>
      <c r="G15" s="5"/>
      <c r="H15" s="5"/>
    </row>
    <row r="16" spans="1:8" ht="15.75">
      <c r="A16" s="5" t="s">
        <v>30</v>
      </c>
      <c r="B16" s="5"/>
      <c r="C16" s="5"/>
      <c r="D16" s="5"/>
      <c r="E16" s="5"/>
      <c r="F16" s="5"/>
      <c r="G16" s="5"/>
      <c r="H16" s="5"/>
    </row>
    <row r="17" spans="1:8" ht="15.75">
      <c r="A17" s="35" t="s">
        <v>12</v>
      </c>
      <c r="B17" s="35"/>
      <c r="C17" s="35"/>
      <c r="D17" s="35"/>
      <c r="E17" s="35"/>
      <c r="F17" s="35"/>
      <c r="G17" s="35"/>
      <c r="H17" s="35"/>
    </row>
    <row r="18" spans="1:8" ht="16.5" thickBot="1">
      <c r="A18" s="7"/>
      <c r="B18" s="7"/>
      <c r="C18" s="1"/>
      <c r="D18" s="1"/>
      <c r="E18" s="1"/>
      <c r="F18" s="1"/>
      <c r="G18" s="1"/>
      <c r="H18" s="1"/>
    </row>
    <row r="19" spans="1:8" ht="45" customHeight="1" thickBot="1">
      <c r="A19" s="13" t="s">
        <v>3</v>
      </c>
      <c r="B19" s="12" t="s">
        <v>22</v>
      </c>
      <c r="C19" s="12" t="s">
        <v>0</v>
      </c>
      <c r="D19" s="12" t="s">
        <v>1</v>
      </c>
      <c r="E19" s="12" t="s">
        <v>2</v>
      </c>
      <c r="F19" s="12" t="s">
        <v>23</v>
      </c>
      <c r="G19" s="12" t="s">
        <v>24</v>
      </c>
      <c r="H19" s="12" t="s">
        <v>13</v>
      </c>
    </row>
    <row r="20" spans="1:8" ht="36" customHeight="1" thickBot="1">
      <c r="A20" s="27" t="s">
        <v>14</v>
      </c>
      <c r="B20" s="32" t="s">
        <v>27</v>
      </c>
      <c r="C20" s="33" t="s">
        <v>35</v>
      </c>
      <c r="D20" s="16">
        <v>1553750</v>
      </c>
      <c r="E20" s="17">
        <v>1553750</v>
      </c>
      <c r="F20" s="30">
        <v>1553750</v>
      </c>
      <c r="G20" s="30">
        <v>1553750</v>
      </c>
      <c r="H20" s="26">
        <v>1</v>
      </c>
    </row>
    <row r="21" spans="1:8" ht="54.75" customHeight="1" thickBot="1">
      <c r="A21" s="28" t="s">
        <v>15</v>
      </c>
      <c r="B21" s="10" t="s">
        <v>28</v>
      </c>
      <c r="C21" s="33" t="s">
        <v>36</v>
      </c>
      <c r="D21" s="16">
        <v>90500</v>
      </c>
      <c r="E21" s="17">
        <v>90300</v>
      </c>
      <c r="F21" s="18" t="s">
        <v>33</v>
      </c>
      <c r="G21" s="18" t="s">
        <v>33</v>
      </c>
      <c r="H21" s="19">
        <v>1</v>
      </c>
    </row>
    <row r="22" spans="1:8" ht="56.25" customHeight="1" thickBot="1">
      <c r="A22" s="28" t="s">
        <v>16</v>
      </c>
      <c r="B22" s="11" t="s">
        <v>20</v>
      </c>
      <c r="C22" s="33" t="s">
        <v>34</v>
      </c>
      <c r="D22" s="16">
        <v>97800</v>
      </c>
      <c r="E22" s="17">
        <v>97180</v>
      </c>
      <c r="F22" s="20">
        <v>97180</v>
      </c>
      <c r="G22" s="20">
        <v>97180</v>
      </c>
      <c r="H22" s="19">
        <v>1</v>
      </c>
    </row>
    <row r="23" spans="1:8" ht="57" customHeight="1" thickBot="1">
      <c r="A23" s="29" t="s">
        <v>17</v>
      </c>
      <c r="B23" s="11" t="s">
        <v>29</v>
      </c>
      <c r="C23" s="33" t="s">
        <v>37</v>
      </c>
      <c r="D23" s="16">
        <v>950000</v>
      </c>
      <c r="E23" s="22">
        <v>950000</v>
      </c>
      <c r="F23" s="22">
        <v>950000</v>
      </c>
      <c r="G23" s="31">
        <v>950000</v>
      </c>
      <c r="H23" s="23">
        <v>1</v>
      </c>
    </row>
    <row r="24" spans="1:8" ht="35.25" customHeight="1" thickBot="1">
      <c r="A24" s="14" t="s">
        <v>18</v>
      </c>
      <c r="B24" s="11" t="s">
        <v>21</v>
      </c>
      <c r="C24" s="33" t="s">
        <v>37</v>
      </c>
      <c r="D24" s="21">
        <v>500000</v>
      </c>
      <c r="E24" s="24">
        <v>492500</v>
      </c>
      <c r="F24" s="20">
        <v>492500</v>
      </c>
      <c r="G24" s="20">
        <v>492500</v>
      </c>
      <c r="H24" s="25">
        <v>1</v>
      </c>
    </row>
    <row r="25" spans="4:5" ht="15.75">
      <c r="D25" s="9"/>
      <c r="E25" s="15">
        <f>SUM(E20:E24)</f>
        <v>3183730</v>
      </c>
    </row>
  </sheetData>
  <sheetProtection/>
  <autoFilter ref="A19:H25"/>
  <mergeCells count="4">
    <mergeCell ref="A1:H1"/>
    <mergeCell ref="A17:H17"/>
    <mergeCell ref="A10:H10"/>
    <mergeCell ref="A3:D3"/>
  </mergeCells>
  <hyperlinks>
    <hyperlink ref="A6" r:id="rId1" display="www.bolnicaleskovac.org"/>
  </hyperlinks>
  <printOptions/>
  <pageMargins left="0.25" right="0.25" top="0.75" bottom="0.75" header="0.3" footer="0.3"/>
  <pageSetup horizontalDpi="600" verticalDpi="600" orientation="portrait" paperSize="9" scale="72" r:id="rId2"/>
  <headerFooter alignWithMargins="0">
    <oddFooter>&amp;CPage &amp;P of &amp;N</oddFooter>
  </headerFooter>
  <colBreaks count="1" manualBreakCount="1">
    <brk id="8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2017-12-21T07:11:26Z</cp:lastPrinted>
  <dcterms:created xsi:type="dcterms:W3CDTF">2011-01-20T10:06:36Z</dcterms:created>
  <dcterms:modified xsi:type="dcterms:W3CDTF">2017-12-21T12:30:13Z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